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OsokinMU.YA\Desktop\Мусор\"/>
    </mc:Choice>
  </mc:AlternateContent>
  <bookViews>
    <workbookView xWindow="0" yWindow="0" windowWidth="16220" windowHeight="81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Лист1!$A$1:$F$36</definedName>
  </definedNames>
  <calcPr calcId="162913"/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8" i="1" l="1"/>
</calcChain>
</file>

<file path=xl/sharedStrings.xml><?xml version="1.0" encoding="utf-8"?>
<sst xmlns="http://schemas.openxmlformats.org/spreadsheetml/2006/main" count="62" uniqueCount="41">
  <si>
    <t>№ п.п</t>
  </si>
  <si>
    <t>М.П.</t>
  </si>
  <si>
    <t>Подрядчик</t>
  </si>
  <si>
    <t>Заказчик:</t>
  </si>
  <si>
    <t xml:space="preserve">
__________________</t>
  </si>
  <si>
    <t>Коэф-т инфляции: 4,75 / 3,83 = 1,24</t>
  </si>
  <si>
    <t>на основании разработанных технических проектов и оказаннных инжиниринговых услуг
в период с 01.01.2019 по 31.12.2021 по Договору № 19Д01575/18</t>
  </si>
  <si>
    <t>Индекс инфляции: 4 кв. 2018 - 3,83; 4 кв. 2021 - 4,75</t>
  </si>
  <si>
    <t>Разработка рекомендаций по термообработке сосудов, аппаратов, трубопроводов, а так же их узлов и элементов.</t>
  </si>
  <si>
    <t>Проведение расчета на прочность  сосудов и аппаратов на новые расчетные условия.</t>
  </si>
  <si>
    <t>Разработка технического проекта на деаэрационные устройства.</t>
  </si>
  <si>
    <t>Разработка технического проекта на емкость.</t>
  </si>
  <si>
    <t xml:space="preserve">Разработка технического проекта на аппарат  воздушного охлаждения (АВО) </t>
  </si>
  <si>
    <t>Разработка технического проекта на секции аппарата воздушного охлаждения.</t>
  </si>
  <si>
    <t>Разработка технического проекта на реактор.</t>
  </si>
  <si>
    <t>Согласование применения комплектующих аппаратов воздушного охлаждения (вентиляторы, двигатели, металлоконструкции)</t>
  </si>
  <si>
    <t>Согласование применения деталей и узлов сосудов, аппаратов, трубопроводов, труб, отводов, переходов, крепежа и т.д.  изготовленных по Техническим Условиям изготовителей.</t>
  </si>
  <si>
    <t>Выполнение расчета на прочность и согласование врезки штуцера в сосуды и аппараты при изменении конструкции, применяемых материалов, внешних сил и моментов от подводящих трубопроводов.</t>
  </si>
  <si>
    <t xml:space="preserve">шт. </t>
  </si>
  <si>
    <t xml:space="preserve">Единица измерения
</t>
  </si>
  <si>
    <t>Чел./час</t>
  </si>
  <si>
    <t>Согласование  технологических карт ( WPS), технических условий процесса сварки сосудов, аппаратов и трубопроводов.</t>
  </si>
  <si>
    <t>ПАО "Славнефть-ЯНОС"
Генеральный директор
_______________Н.В. Карпов</t>
  </si>
  <si>
    <t>Разработка рекомендаций, согласование материального исполнения сосудов, аппаратов, трубопроводов, их отдельных узлов и элементов.</t>
  </si>
  <si>
    <t>Разработка технологических рекомендаций по сварке сосудов, аппаратов  и трубопроводов, изготовленных из отечественных и импортных марок сталей</t>
  </si>
  <si>
    <t>Согласование замены материалов, отличающихся от указанных в техническом проекте Подрядчика</t>
  </si>
  <si>
    <t>Ведение авторского надзора за изготовлением оборудования по техническим проектам Подрядчика.</t>
  </si>
  <si>
    <t>Согласование РКД, разработанной не по технической документации Подрядчика, на соответствие  требованиям задания на проектирование/изготовление,  действующим стандартам, нормам и правилам.</t>
  </si>
  <si>
    <t xml:space="preserve">Согласование отклонений от РКД, разработанной по технической документации Подрядчика.   </t>
  </si>
  <si>
    <t>Наименование работ/услуг</t>
  </si>
  <si>
    <t>Количество планируемых работ/услуг *</t>
  </si>
  <si>
    <t>Стоимость за единицу,                    руб. без НДС</t>
  </si>
  <si>
    <t>Разработка технического проекта на трубный пучок теплообменника.</t>
  </si>
  <si>
    <t>Рассмотрение оферт от поставщика оборудования *</t>
  </si>
  <si>
    <t>по разработке технических проектов, оказанию инжиниринговых услуг и ведению авторского надзора за изготовлением оборудования в 2026-2028 г.г.</t>
  </si>
  <si>
    <t>Разработка технического проекта на аппарат колонного типа и согаасование рабочей конструкторской документации производителя оборудования</t>
  </si>
  <si>
    <t>Разработка технического проекта на теплообменный аппарат и согаасование рабочей конструкторской документации производителя оборудования</t>
  </si>
  <si>
    <t xml:space="preserve">Разработка технических проектов, согласование РКД, на сосуды и аппараты,  внутренние устройства, узлы, элементы, не вошедшие в перечень типовых работ, в том числе выполнение нетиповых расчетов на прочность сосудов и аппаратов, внутренних устройств, узлов и элементов. </t>
  </si>
  <si>
    <t>Всего планируемая стоимость, тыс.руб. 
 без НДС</t>
  </si>
  <si>
    <t>Итого:</t>
  </si>
  <si>
    <t xml:space="preserve">Расчет общей стоимости договора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</si>
</sst>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4" fontId="3" fillId="0" borderId="0" xfId="0" applyNumberFormat="1" applyFont="1" applyBorder="1"/>
    <xf numFmtId="0" fontId="3" fillId="0" borderId="0" xfId="0" applyFont="1" applyProtection="1">
      <protection locked="0"/>
    </xf>
    <xf numFmtId="0" fontId="3" fillId="0" borderId="0" xfId="0" applyFont="1" applyAlignment="1">
      <alignment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0" xfId="0" applyFont="1" applyAlignment="1" applyProtection="1"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>
      <alignment vertical="center"/>
    </xf>
    <xf numFmtId="1" fontId="3" fillId="2" borderId="4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10" xfId="0" applyFont="1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wrapText="1"/>
    </xf>
    <xf numFmtId="1" fontId="3" fillId="2" borderId="12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164" fontId="1" fillId="0" borderId="12" xfId="0" applyNumberFormat="1" applyFont="1" applyBorder="1" applyAlignment="1">
      <alignment vertical="center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0" fillId="2" borderId="0" xfId="0" applyFill="1" applyAlignment="1"/>
    <xf numFmtId="0" fontId="1" fillId="0" borderId="0" xfId="0" applyFont="1" applyAlignment="1" applyProtection="1">
      <alignment wrapText="1"/>
      <protection locked="0"/>
    </xf>
    <xf numFmtId="0" fontId="3" fillId="0" borderId="0" xfId="0" applyFont="1" applyAlignment="1"/>
    <xf numFmtId="0" fontId="3" fillId="2" borderId="0" xfId="0" applyFont="1" applyFill="1" applyAlignment="1" applyProtection="1">
      <alignment horizontal="left" vertical="center"/>
      <protection locked="0"/>
    </xf>
    <xf numFmtId="0" fontId="0" fillId="2" borderId="0" xfId="0" applyFill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/>
    <xf numFmtId="0" fontId="3" fillId="0" borderId="0" xfId="0" applyFont="1" applyAlignment="1" applyProtection="1">
      <alignment wrapText="1"/>
      <protection locked="0"/>
    </xf>
    <xf numFmtId="1" fontId="3" fillId="3" borderId="1" xfId="0" applyNumberFormat="1" applyFont="1" applyFill="1" applyBorder="1" applyAlignment="1">
      <alignment horizontal="center" vertical="center" wrapText="1"/>
    </xf>
    <xf numFmtId="1" fontId="3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zoomScale="75" zoomScaleNormal="90" zoomScaleSheetLayoutView="75" workbookViewId="0">
      <selection activeCell="D25" sqref="D25:D27"/>
    </sheetView>
  </sheetViews>
  <sheetFormatPr defaultRowHeight="14.5" x14ac:dyDescent="0.35"/>
  <cols>
    <col min="1" max="1" width="8.81640625" style="1" customWidth="1"/>
    <col min="2" max="2" width="70.453125" customWidth="1"/>
    <col min="3" max="3" width="11.54296875" customWidth="1"/>
    <col min="4" max="4" width="15.26953125" customWidth="1"/>
    <col min="5" max="5" width="17.7265625" customWidth="1"/>
    <col min="6" max="6" width="22" customWidth="1"/>
    <col min="7" max="7" width="14.26953125" customWidth="1"/>
  </cols>
  <sheetData>
    <row r="1" spans="1:7" ht="26.15" customHeight="1" x14ac:dyDescent="0.35">
      <c r="A1" s="3"/>
      <c r="B1" s="57"/>
      <c r="C1" s="57"/>
      <c r="D1" s="58"/>
      <c r="E1" s="59"/>
    </row>
    <row r="2" spans="1:7" s="9" customFormat="1" ht="20.5" customHeight="1" x14ac:dyDescent="0.35">
      <c r="A2" s="60" t="s">
        <v>40</v>
      </c>
      <c r="B2" s="61"/>
      <c r="C2" s="61"/>
      <c r="D2" s="61"/>
      <c r="E2" s="62"/>
    </row>
    <row r="3" spans="1:7" s="27" customFormat="1" ht="34" customHeight="1" thickBot="1" x14ac:dyDescent="0.4">
      <c r="A3" s="63" t="s">
        <v>34</v>
      </c>
      <c r="B3" s="64"/>
      <c r="C3" s="64"/>
      <c r="D3" s="64"/>
      <c r="E3" s="65"/>
    </row>
    <row r="4" spans="1:7" s="2" customFormat="1" ht="32.25" hidden="1" customHeight="1" x14ac:dyDescent="0.3">
      <c r="A4" s="72" t="s">
        <v>6</v>
      </c>
      <c r="B4" s="73"/>
      <c r="C4" s="73"/>
      <c r="D4" s="73"/>
      <c r="E4" s="73"/>
    </row>
    <row r="5" spans="1:7" s="4" customFormat="1" ht="53.15" customHeight="1" thickBot="1" x14ac:dyDescent="0.35">
      <c r="A5" s="44" t="s">
        <v>0</v>
      </c>
      <c r="B5" s="45" t="s">
        <v>29</v>
      </c>
      <c r="C5" s="11" t="s">
        <v>19</v>
      </c>
      <c r="D5" s="15" t="s">
        <v>30</v>
      </c>
      <c r="E5" s="36" t="s">
        <v>31</v>
      </c>
      <c r="F5" s="12" t="s">
        <v>38</v>
      </c>
      <c r="G5" s="41"/>
    </row>
    <row r="6" spans="1:7" s="9" customFormat="1" ht="31.5" customHeight="1" x14ac:dyDescent="0.35">
      <c r="A6" s="42">
        <v>1</v>
      </c>
      <c r="B6" s="43" t="s">
        <v>23</v>
      </c>
      <c r="C6" s="22" t="s">
        <v>18</v>
      </c>
      <c r="D6" s="28">
        <v>5</v>
      </c>
      <c r="E6" s="13">
        <v>0</v>
      </c>
      <c r="F6" s="46">
        <f t="shared" ref="F6:F27" si="0">D6*E6</f>
        <v>0</v>
      </c>
      <c r="G6" s="40"/>
    </row>
    <row r="7" spans="1:7" s="9" customFormat="1" ht="63.75" customHeight="1" x14ac:dyDescent="0.35">
      <c r="A7" s="20">
        <v>2</v>
      </c>
      <c r="B7" s="21" t="s">
        <v>24</v>
      </c>
      <c r="C7" s="14" t="s">
        <v>18</v>
      </c>
      <c r="D7" s="29">
        <v>5</v>
      </c>
      <c r="E7" s="13">
        <v>0</v>
      </c>
      <c r="F7" s="46">
        <f t="shared" si="0"/>
        <v>0</v>
      </c>
      <c r="G7" s="24"/>
    </row>
    <row r="8" spans="1:7" s="9" customFormat="1" ht="42.75" customHeight="1" x14ac:dyDescent="0.35">
      <c r="A8" s="20">
        <v>3</v>
      </c>
      <c r="B8" s="21" t="s">
        <v>21</v>
      </c>
      <c r="C8" s="14" t="s">
        <v>18</v>
      </c>
      <c r="D8" s="29">
        <v>5</v>
      </c>
      <c r="E8" s="13">
        <v>0</v>
      </c>
      <c r="F8" s="46">
        <f t="shared" si="0"/>
        <v>0</v>
      </c>
      <c r="G8" s="24"/>
    </row>
    <row r="9" spans="1:7" s="9" customFormat="1" ht="38.25" customHeight="1" x14ac:dyDescent="0.35">
      <c r="A9" s="20">
        <v>4</v>
      </c>
      <c r="B9" s="21" t="s">
        <v>8</v>
      </c>
      <c r="C9" s="14" t="s">
        <v>18</v>
      </c>
      <c r="D9" s="29">
        <v>5</v>
      </c>
      <c r="E9" s="13">
        <v>0</v>
      </c>
      <c r="F9" s="46">
        <f t="shared" si="0"/>
        <v>0</v>
      </c>
      <c r="G9" s="24"/>
    </row>
    <row r="10" spans="1:7" s="9" customFormat="1" ht="63" customHeight="1" x14ac:dyDescent="0.35">
      <c r="A10" s="20">
        <v>5</v>
      </c>
      <c r="B10" s="21" t="s">
        <v>17</v>
      </c>
      <c r="C10" s="14" t="s">
        <v>18</v>
      </c>
      <c r="D10" s="29">
        <v>5</v>
      </c>
      <c r="E10" s="13">
        <v>0</v>
      </c>
      <c r="F10" s="46">
        <f t="shared" si="0"/>
        <v>0</v>
      </c>
      <c r="G10" s="24"/>
    </row>
    <row r="11" spans="1:7" s="9" customFormat="1" ht="44.25" customHeight="1" x14ac:dyDescent="0.35">
      <c r="A11" s="20">
        <v>6</v>
      </c>
      <c r="B11" s="21" t="s">
        <v>9</v>
      </c>
      <c r="C11" s="14" t="s">
        <v>18</v>
      </c>
      <c r="D11" s="29">
        <v>6</v>
      </c>
      <c r="E11" s="13">
        <v>0</v>
      </c>
      <c r="F11" s="46">
        <f t="shared" si="0"/>
        <v>0</v>
      </c>
      <c r="G11" s="24"/>
    </row>
    <row r="12" spans="1:7" s="9" customFormat="1" ht="25" customHeight="1" x14ac:dyDescent="0.35">
      <c r="A12" s="20">
        <v>7</v>
      </c>
      <c r="B12" s="21" t="s">
        <v>10</v>
      </c>
      <c r="C12" s="14" t="s">
        <v>18</v>
      </c>
      <c r="D12" s="29">
        <v>2</v>
      </c>
      <c r="E12" s="13">
        <v>0</v>
      </c>
      <c r="F12" s="46">
        <f t="shared" si="0"/>
        <v>0</v>
      </c>
      <c r="G12" s="24"/>
    </row>
    <row r="13" spans="1:7" s="9" customFormat="1" ht="48" customHeight="1" x14ac:dyDescent="0.35">
      <c r="A13" s="16">
        <v>8</v>
      </c>
      <c r="B13" s="32" t="s">
        <v>36</v>
      </c>
      <c r="C13" s="14" t="s">
        <v>18</v>
      </c>
      <c r="D13" s="29">
        <v>30</v>
      </c>
      <c r="E13" s="30">
        <v>0</v>
      </c>
      <c r="F13" s="46">
        <f t="shared" si="0"/>
        <v>0</v>
      </c>
      <c r="G13" s="24"/>
    </row>
    <row r="14" spans="1:7" s="9" customFormat="1" ht="25" customHeight="1" x14ac:dyDescent="0.35">
      <c r="A14" s="20">
        <v>9</v>
      </c>
      <c r="B14" s="21" t="s">
        <v>32</v>
      </c>
      <c r="C14" s="14" t="s">
        <v>18</v>
      </c>
      <c r="D14" s="29">
        <v>25</v>
      </c>
      <c r="E14" s="13">
        <v>0</v>
      </c>
      <c r="F14" s="46">
        <f t="shared" si="0"/>
        <v>0</v>
      </c>
      <c r="G14" s="24"/>
    </row>
    <row r="15" spans="1:7" s="9" customFormat="1" ht="34.5" customHeight="1" x14ac:dyDescent="0.35">
      <c r="A15" s="20">
        <v>10</v>
      </c>
      <c r="B15" s="21" t="s">
        <v>11</v>
      </c>
      <c r="C15" s="14" t="s">
        <v>18</v>
      </c>
      <c r="D15" s="29">
        <v>20</v>
      </c>
      <c r="E15" s="13">
        <v>0</v>
      </c>
      <c r="F15" s="46">
        <f t="shared" si="0"/>
        <v>0</v>
      </c>
      <c r="G15" s="24"/>
    </row>
    <row r="16" spans="1:7" s="9" customFormat="1" ht="33.75" customHeight="1" x14ac:dyDescent="0.35">
      <c r="A16" s="20">
        <v>11</v>
      </c>
      <c r="B16" s="23" t="s">
        <v>12</v>
      </c>
      <c r="C16" s="14" t="s">
        <v>18</v>
      </c>
      <c r="D16" s="29">
        <v>3</v>
      </c>
      <c r="E16" s="13">
        <v>0</v>
      </c>
      <c r="F16" s="46">
        <f t="shared" si="0"/>
        <v>0</v>
      </c>
      <c r="G16" s="24"/>
    </row>
    <row r="17" spans="1:7" s="9" customFormat="1" ht="36.75" customHeight="1" x14ac:dyDescent="0.35">
      <c r="A17" s="20">
        <v>12</v>
      </c>
      <c r="B17" s="21" t="s">
        <v>13</v>
      </c>
      <c r="C17" s="14" t="s">
        <v>18</v>
      </c>
      <c r="D17" s="29">
        <v>6</v>
      </c>
      <c r="E17" s="13">
        <v>0</v>
      </c>
      <c r="F17" s="46">
        <f t="shared" si="0"/>
        <v>0</v>
      </c>
      <c r="G17" s="24"/>
    </row>
    <row r="18" spans="1:7" s="9" customFormat="1" ht="54.75" customHeight="1" x14ac:dyDescent="0.35">
      <c r="A18" s="31">
        <v>13</v>
      </c>
      <c r="B18" s="32" t="s">
        <v>35</v>
      </c>
      <c r="C18" s="33" t="s">
        <v>18</v>
      </c>
      <c r="D18" s="34">
        <v>3</v>
      </c>
      <c r="E18" s="35">
        <v>0</v>
      </c>
      <c r="F18" s="46">
        <f t="shared" si="0"/>
        <v>0</v>
      </c>
      <c r="G18" s="24"/>
    </row>
    <row r="19" spans="1:7" s="9" customFormat="1" ht="25" customHeight="1" x14ac:dyDescent="0.35">
      <c r="A19" s="20">
        <v>14</v>
      </c>
      <c r="B19" s="21" t="s">
        <v>14</v>
      </c>
      <c r="C19" s="14" t="s">
        <v>18</v>
      </c>
      <c r="D19" s="29">
        <v>1</v>
      </c>
      <c r="E19" s="13">
        <v>0</v>
      </c>
      <c r="F19" s="46">
        <f t="shared" si="0"/>
        <v>0</v>
      </c>
      <c r="G19" s="24"/>
    </row>
    <row r="20" spans="1:7" s="9" customFormat="1" ht="32.15" customHeight="1" x14ac:dyDescent="0.35">
      <c r="A20" s="20">
        <v>15</v>
      </c>
      <c r="B20" s="23" t="s">
        <v>28</v>
      </c>
      <c r="C20" s="14" t="s">
        <v>18</v>
      </c>
      <c r="D20" s="29">
        <v>5</v>
      </c>
      <c r="E20" s="13">
        <v>0</v>
      </c>
      <c r="F20" s="46">
        <f t="shared" si="0"/>
        <v>0</v>
      </c>
      <c r="G20" s="24"/>
    </row>
    <row r="21" spans="1:7" s="27" customFormat="1" ht="44.15" customHeight="1" x14ac:dyDescent="0.35">
      <c r="A21" s="16">
        <v>16</v>
      </c>
      <c r="B21" s="19" t="s">
        <v>27</v>
      </c>
      <c r="C21" s="14" t="s">
        <v>18</v>
      </c>
      <c r="D21" s="29">
        <v>5</v>
      </c>
      <c r="E21" s="37">
        <v>0</v>
      </c>
      <c r="F21" s="46">
        <f t="shared" si="0"/>
        <v>0</v>
      </c>
      <c r="G21" s="39"/>
    </row>
    <row r="22" spans="1:7" s="9" customFormat="1" ht="36" customHeight="1" x14ac:dyDescent="0.35">
      <c r="A22" s="20">
        <v>17</v>
      </c>
      <c r="B22" s="21" t="s">
        <v>15</v>
      </c>
      <c r="C22" s="14" t="s">
        <v>18</v>
      </c>
      <c r="D22" s="29">
        <v>2</v>
      </c>
      <c r="E22" s="13">
        <v>0</v>
      </c>
      <c r="F22" s="46">
        <f t="shared" si="0"/>
        <v>0</v>
      </c>
      <c r="G22" s="24"/>
    </row>
    <row r="23" spans="1:7" s="9" customFormat="1" ht="39" customHeight="1" x14ac:dyDescent="0.35">
      <c r="A23" s="20">
        <v>18</v>
      </c>
      <c r="B23" s="21" t="s">
        <v>25</v>
      </c>
      <c r="C23" s="14" t="s">
        <v>18</v>
      </c>
      <c r="D23" s="29">
        <v>10</v>
      </c>
      <c r="E23" s="38">
        <v>0</v>
      </c>
      <c r="F23" s="46">
        <f t="shared" si="0"/>
        <v>0</v>
      </c>
      <c r="G23" s="24"/>
    </row>
    <row r="24" spans="1:7" s="9" customFormat="1" ht="48" customHeight="1" x14ac:dyDescent="0.35">
      <c r="A24" s="20">
        <v>19</v>
      </c>
      <c r="B24" s="21" t="s">
        <v>16</v>
      </c>
      <c r="C24" s="18" t="s">
        <v>18</v>
      </c>
      <c r="D24" s="29">
        <v>5</v>
      </c>
      <c r="E24" s="38">
        <v>0</v>
      </c>
      <c r="F24" s="46">
        <f t="shared" si="0"/>
        <v>0</v>
      </c>
      <c r="G24" s="24"/>
    </row>
    <row r="25" spans="1:7" s="9" customFormat="1" ht="28" customHeight="1" x14ac:dyDescent="0.35">
      <c r="A25" s="16">
        <v>20</v>
      </c>
      <c r="B25" s="17" t="s">
        <v>33</v>
      </c>
      <c r="C25" s="18" t="s">
        <v>18</v>
      </c>
      <c r="D25" s="75">
        <v>10</v>
      </c>
      <c r="E25" s="38">
        <v>0</v>
      </c>
      <c r="F25" s="46">
        <f t="shared" si="0"/>
        <v>0</v>
      </c>
      <c r="G25" s="24"/>
    </row>
    <row r="26" spans="1:7" s="27" customFormat="1" ht="72" customHeight="1" x14ac:dyDescent="0.35">
      <c r="A26" s="16">
        <v>21</v>
      </c>
      <c r="B26" s="32" t="s">
        <v>37</v>
      </c>
      <c r="C26" s="14" t="s">
        <v>20</v>
      </c>
      <c r="D26" s="75">
        <v>100</v>
      </c>
      <c r="E26" s="37">
        <v>0</v>
      </c>
      <c r="F26" s="46">
        <f t="shared" si="0"/>
        <v>0</v>
      </c>
      <c r="G26" s="39"/>
    </row>
    <row r="27" spans="1:7" s="9" customFormat="1" ht="44.25" customHeight="1" thickBot="1" x14ac:dyDescent="0.4">
      <c r="A27" s="47">
        <v>22</v>
      </c>
      <c r="B27" s="17" t="s">
        <v>26</v>
      </c>
      <c r="C27" s="18" t="s">
        <v>20</v>
      </c>
      <c r="D27" s="76">
        <v>150</v>
      </c>
      <c r="E27" s="48">
        <v>0</v>
      </c>
      <c r="F27" s="46">
        <f t="shared" si="0"/>
        <v>0</v>
      </c>
      <c r="G27" s="49"/>
    </row>
    <row r="28" spans="1:7" s="9" customFormat="1" ht="36" customHeight="1" thickBot="1" x14ac:dyDescent="0.4">
      <c r="A28" s="50"/>
      <c r="B28" s="51" t="s">
        <v>39</v>
      </c>
      <c r="C28" s="52"/>
      <c r="D28" s="53"/>
      <c r="E28" s="54"/>
      <c r="F28" s="56">
        <f>SUM(F6:F27)</f>
        <v>0</v>
      </c>
      <c r="G28" s="55"/>
    </row>
    <row r="29" spans="1:7" s="26" customFormat="1" ht="20.149999999999999" customHeight="1" x14ac:dyDescent="0.3">
      <c r="A29" s="70"/>
      <c r="B29" s="71"/>
      <c r="C29" s="71"/>
      <c r="D29" s="71"/>
    </row>
    <row r="30" spans="1:7" s="8" customFormat="1" ht="38.15" customHeight="1" x14ac:dyDescent="0.35">
      <c r="A30" s="66"/>
      <c r="B30" s="66"/>
      <c r="C30" s="66"/>
      <c r="D30" s="67"/>
    </row>
    <row r="31" spans="1:7" s="10" customFormat="1" ht="28" hidden="1" customHeight="1" x14ac:dyDescent="0.3">
      <c r="A31" s="25" t="s">
        <v>2</v>
      </c>
      <c r="B31" s="25"/>
      <c r="C31" s="10" t="s">
        <v>3</v>
      </c>
    </row>
    <row r="32" spans="1:7" s="8" customFormat="1" ht="59.15" hidden="1" customHeight="1" x14ac:dyDescent="0.35">
      <c r="A32" s="68" t="s">
        <v>4</v>
      </c>
      <c r="B32" s="69"/>
      <c r="C32" s="74" t="s">
        <v>22</v>
      </c>
      <c r="D32" s="59"/>
      <c r="E32" s="59"/>
    </row>
    <row r="33" spans="1:5" s="8" customFormat="1" ht="14" hidden="1" x14ac:dyDescent="0.3">
      <c r="A33" s="8" t="s">
        <v>1</v>
      </c>
      <c r="C33" s="8" t="s">
        <v>1</v>
      </c>
    </row>
    <row r="34" spans="1:5" s="2" customFormat="1" ht="19.149999999999999" customHeight="1" x14ac:dyDescent="0.3">
      <c r="A34" s="5"/>
      <c r="B34" s="6"/>
      <c r="C34" s="6"/>
      <c r="D34" s="6"/>
      <c r="E34" s="7"/>
    </row>
    <row r="35" spans="1:5" s="2" customFormat="1" ht="19.149999999999999" hidden="1" customHeight="1" x14ac:dyDescent="0.3">
      <c r="A35" s="5"/>
      <c r="B35" s="6" t="s">
        <v>7</v>
      </c>
      <c r="C35" s="6"/>
      <c r="D35" s="6"/>
      <c r="E35" s="7"/>
    </row>
    <row r="36" spans="1:5" s="2" customFormat="1" ht="19.149999999999999" hidden="1" customHeight="1" x14ac:dyDescent="0.3">
      <c r="A36" s="5"/>
      <c r="B36" s="6" t="s">
        <v>5</v>
      </c>
      <c r="C36" s="6"/>
      <c r="D36" s="6"/>
      <c r="E36" s="7"/>
    </row>
  </sheetData>
  <mergeCells count="8">
    <mergeCell ref="B1:E1"/>
    <mergeCell ref="A2:E2"/>
    <mergeCell ref="A3:E3"/>
    <mergeCell ref="A30:D30"/>
    <mergeCell ref="A32:B32"/>
    <mergeCell ref="A29:D29"/>
    <mergeCell ref="A4:E4"/>
    <mergeCell ref="C32:E32"/>
  </mergeCells>
  <printOptions horizontalCentered="1"/>
  <pageMargins left="0.70866141732283472" right="0.51181102362204722" top="0.35433070866141736" bottom="0.35433070866141736" header="0.31496062992125984" footer="0.31496062992125984"/>
  <pageSetup paperSize="9" scale="61" fitToHeight="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YANOS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Saltykov</dc:creator>
  <cp:lastModifiedBy>OsokinMU</cp:lastModifiedBy>
  <cp:lastPrinted>2022-04-27T05:03:52Z</cp:lastPrinted>
  <dcterms:created xsi:type="dcterms:W3CDTF">2014-02-20T06:01:42Z</dcterms:created>
  <dcterms:modified xsi:type="dcterms:W3CDTF">2025-12-12T12:19:31Z</dcterms:modified>
</cp:coreProperties>
</file>